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8"/>
  <workbookPr defaultThemeVersion="202300"/>
  <mc:AlternateContent xmlns:mc="http://schemas.openxmlformats.org/markup-compatibility/2006">
    <mc:Choice Requires="x15">
      <x15ac:absPath xmlns:x15ac="http://schemas.microsoft.com/office/spreadsheetml/2010/11/ac" url="/Users/hanna/Downloads/"/>
    </mc:Choice>
  </mc:AlternateContent>
  <xr:revisionPtr revIDLastSave="0" documentId="13_ncr:1_{B78867FA-FD70-9349-B4FD-8C40F4CF64F8}" xr6:coauthVersionLast="47" xr6:coauthVersionMax="47" xr10:uidLastSave="{00000000-0000-0000-0000-000000000000}"/>
  <bookViews>
    <workbookView xWindow="0" yWindow="620" windowWidth="35060" windowHeight="19620" xr2:uid="{8B7AC2D6-5D91-4866-81F7-5BD5F69CAB8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1" i="1" l="1"/>
  <c r="E19" i="1"/>
  <c r="H15" i="1"/>
  <c r="E24" i="1" s="1"/>
  <c r="E26" i="1" l="1"/>
  <c r="E25" i="1"/>
  <c r="E22" i="1"/>
  <c r="E23" i="1"/>
  <c r="E20" i="1" l="1"/>
</calcChain>
</file>

<file path=xl/sharedStrings.xml><?xml version="1.0" encoding="utf-8"?>
<sst xmlns="http://schemas.openxmlformats.org/spreadsheetml/2006/main" count="16" uniqueCount="16">
  <si>
    <t xml:space="preserve">MATERIALS CALCULATOR </t>
  </si>
  <si>
    <t>MATERIALS REQUIRED</t>
  </si>
  <si>
    <t>108' rolls of Textile</t>
  </si>
  <si>
    <t>All # of coats needed, overspray, cut-offs, material overlaps are accounted for in final calculations!</t>
  </si>
  <si>
    <t>ICF POOL INTERIOR</t>
  </si>
  <si>
    <t xml:space="preserve">5 Gallon Pails of Cementitious </t>
  </si>
  <si>
    <t>2-Part Kits of Flexible Mastic</t>
  </si>
  <si>
    <t>2-Part Kits of Rigid Mastic</t>
  </si>
  <si>
    <t>Bags of Cement</t>
  </si>
  <si>
    <t>ENTER THE TOTAL SQUARE FOOTAGE OF INTERIOR WALLS &gt;</t>
  </si>
  <si>
    <t>ENTER THE TOTAL SQUARE FOOTAGE OF SLAB (include steps/stairs if applicable)&gt;</t>
  </si>
  <si>
    <t>TOTAL SQUARE FOOTAGE</t>
  </si>
  <si>
    <t>Gallons of Tinted Epoxy Primer</t>
  </si>
  <si>
    <t>Gallons of Tinted Epoxy Intercoat</t>
  </si>
  <si>
    <t>Gallons of Polyaspartic Topcoat</t>
  </si>
  <si>
    <t xml:space="preserve">DISCLAIMER: Hulk Systems Inc. in no way can offer any guarantee that the volumes displayed on calculators are completely accurate for a contractor's specific project. These calculations are meant to be close approximations, based on spread ratios and historic data, but are not exact figures based on an individual project's specific details and drawings. To ensure your volumes are correct, Hulk Systems always recommends contacting your regional salesperson and providing them with your project plans. Thank you.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</si>
</sst>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 #,##0_-;_-* &quot;-&quot;??_-;_-@_-"/>
  </numFmts>
  <fonts count="9" x14ac:knownFonts="1">
    <font>
      <sz val="11"/>
      <color theme="1"/>
      <name val="Aptos Narrow"/>
      <family val="2"/>
      <scheme val="minor"/>
    </font>
    <font>
      <sz val="11"/>
      <color theme="1"/>
      <name val="Aptos Narrow"/>
      <family val="2"/>
      <scheme val="minor"/>
    </font>
    <font>
      <b/>
      <sz val="11"/>
      <color theme="1"/>
      <name val="Aptos Narrow"/>
      <family val="2"/>
      <scheme val="minor"/>
    </font>
    <font>
      <sz val="35"/>
      <color theme="1"/>
      <name val="Abadi"/>
      <family val="2"/>
    </font>
    <font>
      <b/>
      <sz val="24"/>
      <color theme="1"/>
      <name val="Abadi"/>
      <family val="2"/>
    </font>
    <font>
      <sz val="14"/>
      <color theme="1"/>
      <name val="Abadi"/>
      <family val="2"/>
    </font>
    <font>
      <sz val="14"/>
      <color theme="1"/>
      <name val="Aptos Narrow"/>
      <family val="2"/>
      <scheme val="minor"/>
    </font>
    <font>
      <b/>
      <sz val="14"/>
      <color theme="1"/>
      <name val="Aptos Narrow"/>
      <family val="2"/>
      <scheme val="minor"/>
    </font>
    <font>
      <b/>
      <sz val="16"/>
      <color theme="1"/>
      <name val="Aptos Narrow"/>
      <family val="2"/>
      <scheme val="minor"/>
    </font>
  </fonts>
  <fills count="6">
    <fill>
      <patternFill patternType="none"/>
    </fill>
    <fill>
      <patternFill patternType="gray125"/>
    </fill>
    <fill>
      <patternFill patternType="solid">
        <fgColor theme="6" tint="0.39997558519241921"/>
        <bgColor indexed="64"/>
      </patternFill>
    </fill>
    <fill>
      <patternFill patternType="solid">
        <fgColor theme="0"/>
        <bgColor indexed="64"/>
      </patternFill>
    </fill>
    <fill>
      <patternFill patternType="solid">
        <fgColor theme="9" tint="0.39997558519241921"/>
        <bgColor indexed="64"/>
      </patternFill>
    </fill>
    <fill>
      <patternFill patternType="solid">
        <fgColor theme="9" tint="0.59999389629810485"/>
        <bgColor indexed="64"/>
      </patternFill>
    </fill>
  </fills>
  <borders count="14">
    <border>
      <left/>
      <right/>
      <top/>
      <bottom/>
      <diagonal/>
    </border>
    <border>
      <left style="medium">
        <color theme="6" tint="-0.499984740745262"/>
      </left>
      <right/>
      <top style="medium">
        <color theme="6" tint="-0.499984740745262"/>
      </top>
      <bottom/>
      <diagonal/>
    </border>
    <border>
      <left/>
      <right/>
      <top style="medium">
        <color theme="6" tint="-0.499984740745262"/>
      </top>
      <bottom/>
      <diagonal/>
    </border>
    <border>
      <left/>
      <right style="medium">
        <color theme="6" tint="-0.499984740745262"/>
      </right>
      <top style="medium">
        <color theme="6" tint="-0.499984740745262"/>
      </top>
      <bottom/>
      <diagonal/>
    </border>
    <border>
      <left style="medium">
        <color theme="6" tint="-0.499984740745262"/>
      </left>
      <right/>
      <top/>
      <bottom/>
      <diagonal/>
    </border>
    <border>
      <left/>
      <right style="medium">
        <color theme="6" tint="-0.499984740745262"/>
      </right>
      <top/>
      <bottom/>
      <diagonal/>
    </border>
    <border>
      <left style="medium">
        <color theme="6" tint="-0.499984740745262"/>
      </left>
      <right/>
      <top/>
      <bottom style="medium">
        <color theme="6" tint="-0.499984740745262"/>
      </bottom>
      <diagonal/>
    </border>
    <border>
      <left/>
      <right/>
      <top/>
      <bottom style="medium">
        <color theme="6" tint="-0.499984740745262"/>
      </bottom>
      <diagonal/>
    </border>
    <border>
      <left/>
      <right style="medium">
        <color theme="6" tint="-0.499984740745262"/>
      </right>
      <top/>
      <bottom style="medium">
        <color theme="6" tint="-0.499984740745262"/>
      </bottom>
      <diagonal/>
    </border>
    <border>
      <left style="thick">
        <color theme="6" tint="-0.499984740745262"/>
      </left>
      <right style="thick">
        <color theme="6" tint="-0.499984740745262"/>
      </right>
      <top style="thick">
        <color theme="6" tint="-0.499984740745262"/>
      </top>
      <bottom style="thick">
        <color theme="6" tint="-0.499984740745262"/>
      </bottom>
      <diagonal/>
    </border>
    <border>
      <left style="thick">
        <color theme="6" tint="-0.499984740745262"/>
      </left>
      <right/>
      <top/>
      <bottom/>
      <diagonal/>
    </border>
    <border>
      <left style="medium">
        <color theme="6" tint="-0.499984740745262"/>
      </left>
      <right/>
      <top style="medium">
        <color theme="6" tint="-0.499984740745262"/>
      </top>
      <bottom style="medium">
        <color theme="6" tint="-0.499984740745262"/>
      </bottom>
      <diagonal/>
    </border>
    <border>
      <left/>
      <right/>
      <top style="medium">
        <color theme="6" tint="-0.499984740745262"/>
      </top>
      <bottom style="medium">
        <color theme="6" tint="-0.499984740745262"/>
      </bottom>
      <diagonal/>
    </border>
    <border>
      <left/>
      <right style="medium">
        <color theme="6" tint="-0.499984740745262"/>
      </right>
      <top style="medium">
        <color theme="6" tint="-0.499984740745262"/>
      </top>
      <bottom style="medium">
        <color theme="6" tint="-0.499984740745262"/>
      </bottom>
      <diagonal/>
    </border>
  </borders>
  <cellStyleXfs count="2">
    <xf numFmtId="0" fontId="0" fillId="0" borderId="0"/>
    <xf numFmtId="164" fontId="1" fillId="0" borderId="0" applyFont="0" applyFill="0" applyBorder="0" applyAlignment="0" applyProtection="0"/>
  </cellStyleXfs>
  <cellXfs count="33">
    <xf numFmtId="0" fontId="0" fillId="0" borderId="0" xfId="0"/>
    <xf numFmtId="0" fontId="0" fillId="2" borderId="0" xfId="0" applyFill="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applyAlignment="1">
      <alignment horizontal="center" wrapText="1"/>
    </xf>
    <xf numFmtId="165" fontId="7" fillId="4" borderId="9" xfId="0" applyNumberFormat="1" applyFont="1" applyFill="1" applyBorder="1" applyAlignment="1">
      <alignment horizontal="center" vertical="center"/>
    </xf>
    <xf numFmtId="165" fontId="6" fillId="2" borderId="0" xfId="1" applyNumberFormat="1" applyFont="1" applyFill="1" applyBorder="1" applyAlignment="1">
      <alignment horizontal="center" vertical="center"/>
    </xf>
    <xf numFmtId="0" fontId="0" fillId="2" borderId="10" xfId="0" applyFill="1" applyBorder="1" applyAlignment="1">
      <alignment horizontal="center" vertical="center" wrapText="1"/>
    </xf>
    <xf numFmtId="0" fontId="0" fillId="2" borderId="0" xfId="0" applyFill="1" applyAlignment="1">
      <alignment horizontal="center" vertical="center" wrapText="1"/>
    </xf>
    <xf numFmtId="0" fontId="0" fillId="2" borderId="0" xfId="0" applyFill="1" applyAlignment="1">
      <alignment vertical="center" wrapText="1"/>
    </xf>
    <xf numFmtId="0" fontId="4" fillId="2" borderId="0" xfId="0" applyFont="1" applyFill="1" applyAlignment="1">
      <alignment horizontal="center"/>
    </xf>
    <xf numFmtId="0" fontId="3" fillId="2" borderId="0" xfId="0" applyFont="1" applyFill="1" applyAlignment="1">
      <alignment horizontal="center"/>
    </xf>
    <xf numFmtId="0" fontId="5" fillId="2" borderId="0" xfId="0" applyFont="1" applyFill="1" applyAlignment="1">
      <alignment horizontal="center"/>
    </xf>
    <xf numFmtId="0" fontId="2" fillId="2" borderId="0" xfId="0" applyFont="1" applyFill="1" applyAlignment="1">
      <alignment horizontal="center" wrapText="1"/>
    </xf>
    <xf numFmtId="0" fontId="0" fillId="2" borderId="0" xfId="0" applyFill="1" applyAlignment="1">
      <alignment horizontal="center" wrapText="1"/>
    </xf>
    <xf numFmtId="0" fontId="2" fillId="2" borderId="0" xfId="0" applyFont="1" applyFill="1" applyAlignment="1">
      <alignment horizontal="center"/>
    </xf>
    <xf numFmtId="0" fontId="2" fillId="2" borderId="0" xfId="0" applyFont="1" applyFill="1" applyAlignment="1">
      <alignment horizontal="center" vertical="center" wrapText="1"/>
    </xf>
    <xf numFmtId="0" fontId="0" fillId="2" borderId="2" xfId="0" applyFill="1" applyBorder="1" applyAlignment="1">
      <alignment horizontal="center" vertical="center" wrapText="1"/>
    </xf>
    <xf numFmtId="165" fontId="6" fillId="3" borderId="1" xfId="1" applyNumberFormat="1" applyFont="1" applyFill="1" applyBorder="1" applyAlignment="1" applyProtection="1">
      <alignment horizontal="center" vertical="center"/>
      <protection locked="0"/>
    </xf>
    <xf numFmtId="165" fontId="6" fillId="3" borderId="2" xfId="1" applyNumberFormat="1" applyFont="1" applyFill="1" applyBorder="1" applyAlignment="1" applyProtection="1">
      <alignment horizontal="center" vertical="center"/>
      <protection locked="0"/>
    </xf>
    <xf numFmtId="165" fontId="6" fillId="3" borderId="3" xfId="1" applyNumberFormat="1" applyFont="1" applyFill="1" applyBorder="1" applyAlignment="1" applyProtection="1">
      <alignment horizontal="center" vertical="center"/>
      <protection locked="0"/>
    </xf>
    <xf numFmtId="165" fontId="6" fillId="3" borderId="6" xfId="1" applyNumberFormat="1" applyFont="1" applyFill="1" applyBorder="1" applyAlignment="1" applyProtection="1">
      <alignment horizontal="center" vertical="center"/>
      <protection locked="0"/>
    </xf>
    <xf numFmtId="165" fontId="6" fillId="3" borderId="7" xfId="1" applyNumberFormat="1" applyFont="1" applyFill="1" applyBorder="1" applyAlignment="1" applyProtection="1">
      <alignment horizontal="center" vertical="center"/>
      <protection locked="0"/>
    </xf>
    <xf numFmtId="165" fontId="6" fillId="3" borderId="8" xfId="1" applyNumberFormat="1" applyFont="1" applyFill="1" applyBorder="1" applyAlignment="1" applyProtection="1">
      <alignment horizontal="center" vertical="center"/>
      <protection locked="0"/>
    </xf>
    <xf numFmtId="165" fontId="8" fillId="5" borderId="11" xfId="1" applyNumberFormat="1" applyFont="1" applyFill="1" applyBorder="1" applyAlignment="1" applyProtection="1">
      <alignment horizontal="center" vertical="center"/>
      <protection locked="0"/>
    </xf>
    <xf numFmtId="165" fontId="8" fillId="5" borderId="12" xfId="1" applyNumberFormat="1" applyFont="1" applyFill="1" applyBorder="1" applyAlignment="1" applyProtection="1">
      <alignment horizontal="center" vertical="center"/>
      <protection locked="0"/>
    </xf>
    <xf numFmtId="165" fontId="8" fillId="5" borderId="13" xfId="1" applyNumberFormat="1" applyFont="1" applyFill="1" applyBorder="1" applyAlignment="1" applyProtection="1">
      <alignment horizontal="center" vertical="center"/>
      <protection locked="0"/>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548640</xdr:colOff>
      <xdr:row>4</xdr:row>
      <xdr:rowOff>83820</xdr:rowOff>
    </xdr:from>
    <xdr:to>
      <xdr:col>10</xdr:col>
      <xdr:colOff>76200</xdr:colOff>
      <xdr:row>5</xdr:row>
      <xdr:rowOff>998393</xdr:rowOff>
    </xdr:to>
    <xdr:pic>
      <xdr:nvPicPr>
        <xdr:cNvPr id="3" name="Picture 2">
          <a:extLst>
            <a:ext uri="{FF2B5EF4-FFF2-40B4-BE49-F238E27FC236}">
              <a16:creationId xmlns:a16="http://schemas.microsoft.com/office/drawing/2014/main" id="{3B1F62DA-EBEB-49F8-6F14-6A7432D96F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06240" y="822960"/>
          <a:ext cx="1965960" cy="1097453"/>
        </a:xfrm>
        <a:prstGeom prst="rect">
          <a:avLst/>
        </a:prstGeom>
      </xdr:spPr>
    </xdr:pic>
    <xdr:clientData/>
  </xdr:twoCellAnchor>
  <xdr:twoCellAnchor editAs="oneCell">
    <xdr:from>
      <xdr:col>10</xdr:col>
      <xdr:colOff>137160</xdr:colOff>
      <xdr:row>11</xdr:row>
      <xdr:rowOff>109220</xdr:rowOff>
    </xdr:from>
    <xdr:to>
      <xdr:col>15</xdr:col>
      <xdr:colOff>499109</xdr:colOff>
      <xdr:row>29</xdr:row>
      <xdr:rowOff>45719</xdr:rowOff>
    </xdr:to>
    <xdr:pic>
      <xdr:nvPicPr>
        <xdr:cNvPr id="8" name="Picture 7">
          <a:extLst>
            <a:ext uri="{FF2B5EF4-FFF2-40B4-BE49-F238E27FC236}">
              <a16:creationId xmlns:a16="http://schemas.microsoft.com/office/drawing/2014/main" id="{1BB9B923-E657-5C65-7694-94772AF064E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5400000">
          <a:off x="5725795" y="3969385"/>
          <a:ext cx="4546599" cy="34099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E853C-C942-43CE-A1E4-AC0C778B0077}">
  <dimension ref="B4:P38"/>
  <sheetViews>
    <sheetView showGridLines="0" tabSelected="1" topLeftCell="A8" workbookViewId="0">
      <selection activeCell="A8" sqref="A1:XFD1048576"/>
    </sheetView>
  </sheetViews>
  <sheetFormatPr baseColWidth="10" defaultColWidth="8.83203125" defaultRowHeight="15" x14ac:dyDescent="0.2"/>
  <cols>
    <col min="5" max="5" width="9.83203125" bestFit="1" customWidth="1"/>
  </cols>
  <sheetData>
    <row r="4" spans="2:16" ht="16" thickBot="1" x14ac:dyDescent="0.25"/>
    <row r="5" spans="2:16" x14ac:dyDescent="0.2">
      <c r="B5" s="2"/>
      <c r="C5" s="3"/>
      <c r="D5" s="3"/>
      <c r="E5" s="3"/>
      <c r="F5" s="3"/>
      <c r="G5" s="3"/>
      <c r="H5" s="3"/>
      <c r="I5" s="3"/>
      <c r="J5" s="3"/>
      <c r="K5" s="3"/>
      <c r="L5" s="3"/>
      <c r="M5" s="3"/>
      <c r="N5" s="3"/>
      <c r="O5" s="3"/>
      <c r="P5" s="4"/>
    </row>
    <row r="6" spans="2:16" ht="81" customHeight="1" x14ac:dyDescent="0.3">
      <c r="B6" s="5"/>
      <c r="C6" s="1"/>
      <c r="D6" s="16"/>
      <c r="E6" s="16"/>
      <c r="F6" s="16"/>
      <c r="G6" s="16"/>
      <c r="H6" s="16"/>
      <c r="I6" s="16"/>
      <c r="J6" s="16"/>
      <c r="K6" s="16"/>
      <c r="L6" s="16"/>
      <c r="M6" s="16"/>
      <c r="N6" s="16"/>
      <c r="O6" s="1"/>
      <c r="P6" s="6"/>
    </row>
    <row r="7" spans="2:16" ht="41" x14ac:dyDescent="0.45">
      <c r="B7" s="5"/>
      <c r="C7" s="17" t="s">
        <v>4</v>
      </c>
      <c r="D7" s="17"/>
      <c r="E7" s="17"/>
      <c r="F7" s="17"/>
      <c r="G7" s="17"/>
      <c r="H7" s="17"/>
      <c r="I7" s="17"/>
      <c r="J7" s="17"/>
      <c r="K7" s="17"/>
      <c r="L7" s="17"/>
      <c r="M7" s="17"/>
      <c r="N7" s="17"/>
      <c r="O7" s="17"/>
      <c r="P7" s="6"/>
    </row>
    <row r="8" spans="2:16" ht="16" x14ac:dyDescent="0.2">
      <c r="B8" s="5"/>
      <c r="C8" s="18" t="s">
        <v>0</v>
      </c>
      <c r="D8" s="18"/>
      <c r="E8" s="18"/>
      <c r="F8" s="18"/>
      <c r="G8" s="18"/>
      <c r="H8" s="18"/>
      <c r="I8" s="18"/>
      <c r="J8" s="18"/>
      <c r="K8" s="18"/>
      <c r="L8" s="18"/>
      <c r="M8" s="18"/>
      <c r="N8" s="18"/>
      <c r="O8" s="18"/>
      <c r="P8" s="6"/>
    </row>
    <row r="9" spans="2:16" x14ac:dyDescent="0.2">
      <c r="B9" s="5"/>
      <c r="C9" s="1"/>
      <c r="D9" s="1"/>
      <c r="E9" s="1"/>
      <c r="F9" s="1"/>
      <c r="G9" s="1"/>
      <c r="H9" s="1"/>
      <c r="I9" s="1"/>
      <c r="J9" s="1"/>
      <c r="K9" s="1"/>
      <c r="L9" s="1"/>
      <c r="M9" s="1"/>
      <c r="N9" s="1"/>
      <c r="O9" s="1"/>
      <c r="P9" s="6"/>
    </row>
    <row r="10" spans="2:16" ht="16" thickBot="1" x14ac:dyDescent="0.25">
      <c r="B10" s="5"/>
      <c r="C10" s="1"/>
      <c r="D10" s="1"/>
      <c r="E10" s="1"/>
      <c r="F10" s="1"/>
      <c r="G10" s="1"/>
      <c r="H10" s="1"/>
      <c r="I10" s="1"/>
      <c r="J10" s="1"/>
      <c r="K10" s="1"/>
      <c r="L10" s="1"/>
      <c r="M10" s="1"/>
      <c r="N10" s="1"/>
      <c r="O10" s="1"/>
      <c r="P10" s="6"/>
    </row>
    <row r="11" spans="2:16" x14ac:dyDescent="0.2">
      <c r="B11" s="5"/>
      <c r="C11" s="1"/>
      <c r="D11" s="19" t="s">
        <v>9</v>
      </c>
      <c r="E11" s="20"/>
      <c r="F11" s="20"/>
      <c r="G11" s="20"/>
      <c r="H11" s="24">
        <v>0</v>
      </c>
      <c r="I11" s="25"/>
      <c r="J11" s="26"/>
      <c r="K11" s="1"/>
      <c r="L11" s="1"/>
      <c r="M11" s="1"/>
      <c r="N11" s="1"/>
      <c r="O11" s="1"/>
      <c r="P11" s="6"/>
    </row>
    <row r="12" spans="2:16" ht="16" thickBot="1" x14ac:dyDescent="0.25">
      <c r="B12" s="5"/>
      <c r="C12" s="1"/>
      <c r="D12" s="20"/>
      <c r="E12" s="20"/>
      <c r="F12" s="20"/>
      <c r="G12" s="20"/>
      <c r="H12" s="27"/>
      <c r="I12" s="28"/>
      <c r="J12" s="29"/>
      <c r="K12" s="1"/>
      <c r="L12" s="1"/>
      <c r="M12" s="1"/>
      <c r="N12" s="1"/>
      <c r="O12" s="1"/>
      <c r="P12" s="6"/>
    </row>
    <row r="13" spans="2:16" x14ac:dyDescent="0.2">
      <c r="B13" s="5"/>
      <c r="C13" s="1"/>
      <c r="D13" s="19" t="s">
        <v>10</v>
      </c>
      <c r="E13" s="20"/>
      <c r="F13" s="20"/>
      <c r="G13" s="20"/>
      <c r="H13" s="24">
        <v>0</v>
      </c>
      <c r="I13" s="25"/>
      <c r="J13" s="26"/>
      <c r="K13" s="1"/>
      <c r="L13" s="1"/>
      <c r="M13" s="1"/>
      <c r="N13" s="1"/>
      <c r="O13" s="1"/>
      <c r="P13" s="6"/>
    </row>
    <row r="14" spans="2:16" ht="16" thickBot="1" x14ac:dyDescent="0.25">
      <c r="B14" s="5"/>
      <c r="C14" s="1"/>
      <c r="D14" s="20"/>
      <c r="E14" s="20"/>
      <c r="F14" s="20"/>
      <c r="G14" s="20"/>
      <c r="H14" s="27"/>
      <c r="I14" s="28"/>
      <c r="J14" s="29"/>
      <c r="K14" s="1"/>
      <c r="L14" s="1"/>
      <c r="M14" s="1"/>
      <c r="N14" s="1"/>
      <c r="O14" s="1"/>
      <c r="P14" s="6"/>
    </row>
    <row r="15" spans="2:16" ht="31" customHeight="1" thickBot="1" x14ac:dyDescent="0.25">
      <c r="B15" s="5"/>
      <c r="C15" s="1"/>
      <c r="D15" s="22" t="s">
        <v>11</v>
      </c>
      <c r="E15" s="22"/>
      <c r="F15" s="22"/>
      <c r="G15" s="22"/>
      <c r="H15" s="30">
        <f>SUM(H11+H13)</f>
        <v>0</v>
      </c>
      <c r="I15" s="31"/>
      <c r="J15" s="32"/>
      <c r="K15" s="1"/>
      <c r="L15" s="1"/>
      <c r="M15" s="1"/>
      <c r="N15" s="1"/>
      <c r="O15" s="1"/>
      <c r="P15" s="6"/>
    </row>
    <row r="16" spans="2:16" ht="19" x14ac:dyDescent="0.2">
      <c r="B16" s="5"/>
      <c r="C16" s="1"/>
      <c r="D16" s="10"/>
      <c r="E16" s="10"/>
      <c r="F16" s="10"/>
      <c r="G16" s="10"/>
      <c r="H16" s="12"/>
      <c r="I16" s="12"/>
      <c r="J16" s="12"/>
      <c r="K16" s="1"/>
      <c r="L16" s="1"/>
      <c r="M16" s="1"/>
      <c r="N16" s="1"/>
      <c r="O16" s="1"/>
      <c r="P16" s="6"/>
    </row>
    <row r="17" spans="2:16" x14ac:dyDescent="0.2">
      <c r="B17" s="5"/>
      <c r="C17" s="1"/>
      <c r="D17" s="21" t="s">
        <v>1</v>
      </c>
      <c r="E17" s="21"/>
      <c r="F17" s="21"/>
      <c r="G17" s="21"/>
      <c r="H17" s="1"/>
      <c r="I17" s="1"/>
      <c r="J17" s="1"/>
      <c r="K17" s="1"/>
      <c r="L17" s="1"/>
      <c r="M17" s="1"/>
      <c r="N17" s="1"/>
      <c r="O17" s="1"/>
      <c r="P17" s="6"/>
    </row>
    <row r="18" spans="2:16" ht="16" thickBot="1" x14ac:dyDescent="0.25">
      <c r="B18" s="5"/>
      <c r="C18" s="1"/>
      <c r="D18" s="1"/>
      <c r="E18" s="1"/>
      <c r="F18" s="1"/>
      <c r="G18" s="1"/>
      <c r="H18" s="1"/>
      <c r="I18" s="1"/>
      <c r="J18" s="1"/>
      <c r="K18" s="1"/>
      <c r="L18" s="1"/>
      <c r="M18" s="1"/>
      <c r="N18" s="1"/>
      <c r="O18" s="1"/>
      <c r="P18" s="6"/>
    </row>
    <row r="19" spans="2:16" ht="25" customHeight="1" thickTop="1" thickBot="1" x14ac:dyDescent="0.25">
      <c r="B19" s="5"/>
      <c r="C19" s="1"/>
      <c r="D19" s="1"/>
      <c r="E19" s="11">
        <f>ROUNDUP((H11*1.25)/18,0)/5</f>
        <v>0</v>
      </c>
      <c r="F19" s="13" t="s">
        <v>5</v>
      </c>
      <c r="G19" s="14"/>
      <c r="H19" s="14"/>
      <c r="I19" s="1"/>
      <c r="J19" s="1"/>
      <c r="K19" s="1"/>
      <c r="L19" s="1"/>
      <c r="M19" s="1"/>
      <c r="N19" s="1"/>
      <c r="O19" s="1"/>
      <c r="P19" s="6"/>
    </row>
    <row r="20" spans="2:16" ht="25" customHeight="1" thickTop="1" thickBot="1" x14ac:dyDescent="0.25">
      <c r="B20" s="5"/>
      <c r="C20" s="1"/>
      <c r="D20" s="1"/>
      <c r="E20" s="11">
        <f>ROUNDUP(E19/3.5,0)</f>
        <v>0</v>
      </c>
      <c r="F20" s="13" t="s">
        <v>8</v>
      </c>
      <c r="G20" s="14"/>
      <c r="H20" s="14"/>
      <c r="I20" s="1"/>
      <c r="J20" s="1"/>
      <c r="K20" s="1"/>
      <c r="L20" s="1"/>
      <c r="M20" s="1"/>
      <c r="N20" s="1"/>
      <c r="O20" s="1"/>
      <c r="P20" s="6"/>
    </row>
    <row r="21" spans="2:16" ht="25" customHeight="1" thickTop="1" thickBot="1" x14ac:dyDescent="0.25">
      <c r="B21" s="5"/>
      <c r="C21" s="1"/>
      <c r="D21" s="1"/>
      <c r="E21" s="11">
        <f>ROUNDUP((H11*1.25)/378,0)</f>
        <v>0</v>
      </c>
      <c r="F21" s="13" t="s">
        <v>2</v>
      </c>
      <c r="G21" s="14"/>
      <c r="H21" s="14"/>
      <c r="I21" s="1"/>
      <c r="J21" s="1"/>
      <c r="K21" s="1"/>
      <c r="L21" s="1"/>
      <c r="M21" s="1"/>
      <c r="N21" s="1"/>
      <c r="O21" s="1"/>
      <c r="P21" s="6"/>
    </row>
    <row r="22" spans="2:16" ht="25" customHeight="1" thickTop="1" thickBot="1" x14ac:dyDescent="0.25">
      <c r="B22" s="5"/>
      <c r="C22" s="1"/>
      <c r="D22" s="1"/>
      <c r="E22" s="11">
        <f>ROUNDUP(H15/1500,0)</f>
        <v>0</v>
      </c>
      <c r="F22" s="13" t="s">
        <v>7</v>
      </c>
      <c r="G22" s="14"/>
      <c r="H22" s="14"/>
      <c r="I22" s="1"/>
      <c r="J22" s="1"/>
      <c r="K22" s="1"/>
      <c r="L22" s="1"/>
      <c r="M22" s="1"/>
      <c r="N22" s="1"/>
      <c r="O22" s="1"/>
      <c r="P22" s="6"/>
    </row>
    <row r="23" spans="2:16" ht="25" customHeight="1" thickTop="1" thickBot="1" x14ac:dyDescent="0.25">
      <c r="B23" s="5"/>
      <c r="C23" s="1"/>
      <c r="D23" s="1"/>
      <c r="E23" s="11">
        <f>ROUNDUP(H15/750,0)</f>
        <v>0</v>
      </c>
      <c r="F23" s="13" t="s">
        <v>6</v>
      </c>
      <c r="G23" s="14"/>
      <c r="H23" s="14"/>
      <c r="I23" s="1"/>
      <c r="J23" s="1"/>
      <c r="K23" s="1"/>
      <c r="L23" s="1"/>
      <c r="M23" s="1"/>
      <c r="N23" s="1"/>
      <c r="O23" s="1"/>
      <c r="P23" s="6"/>
    </row>
    <row r="24" spans="2:16" ht="25" customHeight="1" thickTop="1" thickBot="1" x14ac:dyDescent="0.25">
      <c r="B24" s="5"/>
      <c r="C24" s="1"/>
      <c r="D24" s="1"/>
      <c r="E24" s="11">
        <f>ROUNDUP(H15/200,0)</f>
        <v>0</v>
      </c>
      <c r="F24" s="13" t="s">
        <v>12</v>
      </c>
      <c r="G24" s="14"/>
      <c r="H24" s="14"/>
      <c r="I24" s="1"/>
      <c r="J24" s="1"/>
      <c r="K24" s="1"/>
      <c r="L24" s="1"/>
      <c r="M24" s="1"/>
      <c r="N24" s="1"/>
      <c r="O24" s="1"/>
      <c r="P24" s="6"/>
    </row>
    <row r="25" spans="2:16" ht="25" customHeight="1" thickTop="1" thickBot="1" x14ac:dyDescent="0.25">
      <c r="B25" s="5"/>
      <c r="C25" s="1"/>
      <c r="D25" s="1"/>
      <c r="E25" s="11">
        <f>ROUNDUP(H15/200,0)</f>
        <v>0</v>
      </c>
      <c r="F25" s="13" t="s">
        <v>13</v>
      </c>
      <c r="G25" s="14"/>
      <c r="H25" s="14"/>
      <c r="I25" s="1"/>
      <c r="J25" s="1"/>
      <c r="K25" s="1"/>
      <c r="L25" s="1"/>
      <c r="M25" s="1"/>
      <c r="N25" s="1"/>
      <c r="O25" s="1"/>
      <c r="P25" s="6"/>
    </row>
    <row r="26" spans="2:16" ht="25" customHeight="1" thickTop="1" thickBot="1" x14ac:dyDescent="0.25">
      <c r="B26" s="5"/>
      <c r="C26" s="1"/>
      <c r="D26" s="1"/>
      <c r="E26" s="11">
        <f>ROUNDUP(H15/400,0)</f>
        <v>0</v>
      </c>
      <c r="F26" s="13" t="s">
        <v>14</v>
      </c>
      <c r="G26" s="14"/>
      <c r="H26" s="14"/>
      <c r="I26" s="1"/>
      <c r="J26" s="1"/>
      <c r="K26" s="1"/>
      <c r="L26" s="1"/>
      <c r="M26" s="1"/>
      <c r="N26" s="1"/>
      <c r="O26" s="1"/>
      <c r="P26" s="6"/>
    </row>
    <row r="27" spans="2:16" ht="16" thickTop="1" x14ac:dyDescent="0.2">
      <c r="B27" s="5"/>
      <c r="C27" s="1"/>
      <c r="D27" s="1"/>
      <c r="E27" s="1"/>
      <c r="F27" s="1"/>
      <c r="G27" s="1"/>
      <c r="H27" s="1"/>
      <c r="I27" s="1"/>
      <c r="J27" s="1"/>
      <c r="K27" s="1"/>
      <c r="L27" s="1"/>
      <c r="M27" s="1"/>
      <c r="N27" s="1"/>
      <c r="O27" s="1"/>
      <c r="P27" s="6"/>
    </row>
    <row r="28" spans="2:16" x14ac:dyDescent="0.2">
      <c r="B28" s="5"/>
      <c r="C28" s="1"/>
      <c r="D28" s="15" t="s">
        <v>3</v>
      </c>
      <c r="E28" s="15"/>
      <c r="F28" s="15"/>
      <c r="G28" s="15"/>
      <c r="H28" s="15"/>
      <c r="I28" s="1"/>
      <c r="J28" s="1"/>
      <c r="K28" s="1"/>
      <c r="L28" s="1"/>
      <c r="M28" s="1"/>
      <c r="N28" s="1"/>
      <c r="O28" s="1"/>
      <c r="P28" s="6"/>
    </row>
    <row r="29" spans="2:16" x14ac:dyDescent="0.2">
      <c r="B29" s="5"/>
      <c r="C29" s="1"/>
      <c r="D29" s="15"/>
      <c r="E29" s="15"/>
      <c r="F29" s="15"/>
      <c r="G29" s="15"/>
      <c r="H29" s="15"/>
      <c r="I29" s="1"/>
      <c r="J29" s="1"/>
      <c r="K29" s="1"/>
      <c r="L29" s="1"/>
      <c r="M29" s="1"/>
      <c r="N29" s="1"/>
      <c r="O29" s="1"/>
      <c r="P29" s="6"/>
    </row>
    <row r="30" spans="2:16" ht="16" thickBot="1" x14ac:dyDescent="0.25">
      <c r="B30" s="7"/>
      <c r="C30" s="8"/>
      <c r="D30" s="8"/>
      <c r="E30" s="8"/>
      <c r="F30" s="8"/>
      <c r="G30" s="8"/>
      <c r="H30" s="8"/>
      <c r="I30" s="8"/>
      <c r="J30" s="8"/>
      <c r="K30" s="8"/>
      <c r="L30" s="8"/>
      <c r="M30" s="8"/>
      <c r="N30" s="8"/>
      <c r="O30" s="8"/>
      <c r="P30" s="9"/>
    </row>
    <row r="31" spans="2:16" x14ac:dyDescent="0.2">
      <c r="B31" s="23" t="s">
        <v>15</v>
      </c>
      <c r="C31" s="23"/>
      <c r="D31" s="23"/>
      <c r="E31" s="23"/>
      <c r="F31" s="23"/>
      <c r="G31" s="23"/>
      <c r="H31" s="23"/>
      <c r="I31" s="23"/>
      <c r="J31" s="23"/>
      <c r="K31" s="23"/>
      <c r="L31" s="23"/>
      <c r="M31" s="23"/>
      <c r="N31" s="23"/>
      <c r="O31" s="23"/>
      <c r="P31" s="23"/>
    </row>
    <row r="32" spans="2:16" x14ac:dyDescent="0.2">
      <c r="B32" s="14"/>
      <c r="C32" s="14"/>
      <c r="D32" s="14"/>
      <c r="E32" s="14"/>
      <c r="F32" s="14"/>
      <c r="G32" s="14"/>
      <c r="H32" s="14"/>
      <c r="I32" s="14"/>
      <c r="J32" s="14"/>
      <c r="K32" s="14"/>
      <c r="L32" s="14"/>
      <c r="M32" s="14"/>
      <c r="N32" s="14"/>
      <c r="O32" s="14"/>
      <c r="P32" s="14"/>
    </row>
    <row r="33" spans="2:16" x14ac:dyDescent="0.2">
      <c r="B33" s="14"/>
      <c r="C33" s="14"/>
      <c r="D33" s="14"/>
      <c r="E33" s="14"/>
      <c r="F33" s="14"/>
      <c r="G33" s="14"/>
      <c r="H33" s="14"/>
      <c r="I33" s="14"/>
      <c r="J33" s="14"/>
      <c r="K33" s="14"/>
      <c r="L33" s="14"/>
      <c r="M33" s="14"/>
      <c r="N33" s="14"/>
      <c r="O33" s="14"/>
      <c r="P33" s="14"/>
    </row>
    <row r="34" spans="2:16" x14ac:dyDescent="0.2">
      <c r="B34" s="14"/>
      <c r="C34" s="14"/>
      <c r="D34" s="14"/>
      <c r="E34" s="14"/>
      <c r="F34" s="14"/>
      <c r="G34" s="14"/>
      <c r="H34" s="14"/>
      <c r="I34" s="14"/>
      <c r="J34" s="14"/>
      <c r="K34" s="14"/>
      <c r="L34" s="14"/>
      <c r="M34" s="14"/>
      <c r="N34" s="14"/>
      <c r="O34" s="14"/>
      <c r="P34" s="14"/>
    </row>
    <row r="35" spans="2:16" x14ac:dyDescent="0.2">
      <c r="B35" s="14"/>
      <c r="C35" s="14"/>
      <c r="D35" s="14"/>
      <c r="E35" s="14"/>
      <c r="F35" s="14"/>
      <c r="G35" s="14"/>
      <c r="H35" s="14"/>
      <c r="I35" s="14"/>
      <c r="J35" s="14"/>
      <c r="K35" s="14"/>
      <c r="L35" s="14"/>
      <c r="M35" s="14"/>
      <c r="N35" s="14"/>
      <c r="O35" s="14"/>
      <c r="P35" s="14"/>
    </row>
    <row r="36" spans="2:16" x14ac:dyDescent="0.2">
      <c r="B36" s="14"/>
      <c r="C36" s="14"/>
      <c r="D36" s="14"/>
      <c r="E36" s="14"/>
      <c r="F36" s="14"/>
      <c r="G36" s="14"/>
      <c r="H36" s="14"/>
      <c r="I36" s="14"/>
      <c r="J36" s="14"/>
      <c r="K36" s="14"/>
      <c r="L36" s="14"/>
      <c r="M36" s="14"/>
      <c r="N36" s="14"/>
      <c r="O36" s="14"/>
      <c r="P36" s="14"/>
    </row>
    <row r="37" spans="2:16" x14ac:dyDescent="0.2">
      <c r="B37" s="14"/>
      <c r="C37" s="14"/>
      <c r="D37" s="14"/>
      <c r="E37" s="14"/>
      <c r="F37" s="14"/>
      <c r="G37" s="14"/>
      <c r="H37" s="14"/>
      <c r="I37" s="14"/>
      <c r="J37" s="14"/>
      <c r="K37" s="14"/>
      <c r="L37" s="14"/>
      <c r="M37" s="14"/>
      <c r="N37" s="14"/>
      <c r="O37" s="14"/>
      <c r="P37" s="14"/>
    </row>
    <row r="38" spans="2:16" x14ac:dyDescent="0.2">
      <c r="B38" s="14"/>
      <c r="C38" s="14"/>
      <c r="D38" s="14"/>
      <c r="E38" s="14"/>
      <c r="F38" s="14"/>
      <c r="G38" s="14"/>
      <c r="H38" s="14"/>
      <c r="I38" s="14"/>
      <c r="J38" s="14"/>
      <c r="K38" s="14"/>
      <c r="L38" s="14"/>
      <c r="M38" s="14"/>
      <c r="N38" s="14"/>
      <c r="O38" s="14"/>
      <c r="P38" s="14"/>
    </row>
  </sheetData>
  <mergeCells count="20">
    <mergeCell ref="H15:J15"/>
    <mergeCell ref="F19:H19"/>
    <mergeCell ref="F21:H21"/>
    <mergeCell ref="B31:P38"/>
    <mergeCell ref="F23:H23"/>
    <mergeCell ref="D28:H29"/>
    <mergeCell ref="D6:N6"/>
    <mergeCell ref="C7:O7"/>
    <mergeCell ref="C8:O8"/>
    <mergeCell ref="D11:G12"/>
    <mergeCell ref="H11:J12"/>
    <mergeCell ref="D17:G17"/>
    <mergeCell ref="F22:H22"/>
    <mergeCell ref="F20:H20"/>
    <mergeCell ref="F26:H26"/>
    <mergeCell ref="F24:H24"/>
    <mergeCell ref="F25:H25"/>
    <mergeCell ref="D13:G14"/>
    <mergeCell ref="H13:J14"/>
    <mergeCell ref="D15:G1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Brandon Carbol</dc:creator>
  <cp:lastModifiedBy>Hanna Dubas</cp:lastModifiedBy>
  <dcterms:created xsi:type="dcterms:W3CDTF">2025-09-25T19:40:44Z</dcterms:created>
  <dcterms:modified xsi:type="dcterms:W3CDTF">2025-10-07T20:42:04Z</dcterms:modified>
</cp:coreProperties>
</file>